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ish Clerk\Dropbox\Clerk\Chartridge\Finance\"/>
    </mc:Choice>
  </mc:AlternateContent>
  <xr:revisionPtr revIDLastSave="0" documentId="13_ncr:1_{C9155E34-DD00-4B66-BB37-9ED5FBAFF5CD}" xr6:coauthVersionLast="47" xr6:coauthVersionMax="47" xr10:uidLastSave="{00000000-0000-0000-0000-000000000000}"/>
  <bookViews>
    <workbookView xWindow="-120" yWindow="-120" windowWidth="20730" windowHeight="11160" xr2:uid="{7A28E658-BBD2-47AF-B188-E36D6952CD12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6" i="1"/>
  <c r="C31" i="1"/>
  <c r="C5" i="1"/>
  <c r="C8" i="1"/>
  <c r="C9" i="1"/>
  <c r="I21" i="1"/>
  <c r="I31" i="1"/>
  <c r="I8" i="1"/>
  <c r="I5" i="1"/>
  <c r="I9" i="1"/>
</calcChain>
</file>

<file path=xl/sharedStrings.xml><?xml version="1.0" encoding="utf-8"?>
<sst xmlns="http://schemas.openxmlformats.org/spreadsheetml/2006/main" count="60" uniqueCount="32">
  <si>
    <t>RECEIPTS</t>
  </si>
  <si>
    <t>Precept</t>
  </si>
  <si>
    <t>Devolved Services Allowance from BCC</t>
  </si>
  <si>
    <t>Grants / Donations</t>
  </si>
  <si>
    <t>Reclaimable VAT</t>
  </si>
  <si>
    <t>Interest - Savings a/c</t>
  </si>
  <si>
    <t>Miscellaneous</t>
  </si>
  <si>
    <t>TOTAL</t>
  </si>
  <si>
    <t>PAYMENTS</t>
  </si>
  <si>
    <t>Clerk Salary</t>
  </si>
  <si>
    <t>HMRC PAYE</t>
  </si>
  <si>
    <t>Clerk's Expenses &amp; Stationery</t>
  </si>
  <si>
    <t>Training Costs</t>
  </si>
  <si>
    <t>Subscriptions - BALC, SLCC, OSS, BPFA, AVALC, BKV</t>
  </si>
  <si>
    <t>Insurance</t>
  </si>
  <si>
    <t>Legal Fees/Data protection - ICO</t>
  </si>
  <si>
    <t>Grass Cutting / Gardening / Maintenance</t>
  </si>
  <si>
    <t>Internal Audit</t>
  </si>
  <si>
    <t>External Audit</t>
  </si>
  <si>
    <t>Hire of Village Hall for meetings</t>
  </si>
  <si>
    <t>RoSPA Inspection</t>
  </si>
  <si>
    <t>Misc - MVAS</t>
  </si>
  <si>
    <t>Play Area</t>
  </si>
  <si>
    <t>Payroll</t>
  </si>
  <si>
    <t>Website</t>
  </si>
  <si>
    <t>VAT</t>
  </si>
  <si>
    <t>Section 137 Grants</t>
  </si>
  <si>
    <t>Emptying of Dog Bins</t>
  </si>
  <si>
    <t>Emptying of Dog Bins (AVDC)</t>
  </si>
  <si>
    <t>Donations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</si>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</sst>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" fontId="2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/>
    </xf>
    <xf numFmtId="4" fontId="3" fillId="0" borderId="1" xfId="0" applyNumberFormat="1" applyFont="1" applyBorder="1"/>
    <xf numFmtId="4" fontId="4" fillId="3" borderId="1" xfId="0" applyNumberFormat="1" applyFont="1" applyFill="1" applyBorder="1"/>
    <xf numFmtId="4" fontId="4" fillId="3" borderId="1" xfId="1" applyNumberFormat="1" applyFont="1" applyFill="1" applyBorder="1" applyAlignment="1">
      <alignment horizontal="right"/>
    </xf>
    <xf numFmtId="4" fontId="5" fillId="0" borderId="2" xfId="0" applyNumberFormat="1" applyFont="1" applyBorder="1"/>
    <xf numFmtId="4" fontId="5" fillId="0" borderId="2" xfId="0" applyNumberFormat="1" applyFont="1" applyBorder="1" applyAlignment="1">
      <alignment horizontal="right"/>
    </xf>
    <xf numFmtId="4" fontId="2" fillId="0" borderId="2" xfId="0" applyNumberFormat="1" applyFont="1" applyBorder="1"/>
    <xf numFmtId="4" fontId="3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3" fillId="0" borderId="8" xfId="0" applyNumberFormat="1" applyFont="1" applyBorder="1" applyAlignment="1" applyProtection="1">
      <alignment horizontal="right"/>
      <protection locked="0"/>
    </xf>
    <xf numFmtId="164" fontId="5" fillId="4" borderId="9" xfId="0" applyNumberFormat="1" applyFont="1" applyFill="1" applyBorder="1"/>
    <xf numFmtId="4" fontId="4" fillId="5" borderId="10" xfId="0" applyNumberFormat="1" applyFont="1" applyFill="1" applyBorder="1"/>
    <xf numFmtId="4" fontId="4" fillId="5" borderId="10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020%20Chartridge%20Financial%20Year%20-%20Nov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andpayment"/>
      <sheetName val="bankrec"/>
      <sheetName val="Budget"/>
      <sheetName val="page 1"/>
      <sheetName val="page 2"/>
      <sheetName val="Asset Register"/>
      <sheetName val="Audit Variances"/>
      <sheetName val="Audit Decl"/>
      <sheetName val="page 3"/>
    </sheetNames>
    <sheetDataSet>
      <sheetData sheetId="0">
        <row r="57">
          <cell r="H57"/>
          <cell r="K57"/>
          <cell r="U57"/>
          <cell r="Z57"/>
        </row>
        <row r="58">
          <cell r="H58"/>
          <cell r="K58"/>
          <cell r="U58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026D-0F0C-4C98-AA10-C434775187C6}">
  <dimension ref="A1:I31"/>
  <sheetViews>
    <sheetView tabSelected="1" workbookViewId="0">
      <selection activeCell="D5" sqref="D5"/>
    </sheetView>
  </sheetViews>
  <sheetFormatPr defaultRowHeight="15" x14ac:dyDescent="0.25"/>
  <cols>
    <col min="1" max="1" width="49.7109375" bestFit="1" customWidth="1"/>
    <col min="3" max="3" width="10.140625" bestFit="1" customWidth="1"/>
    <col min="7" max="7" width="49.7109375" bestFit="1" customWidth="1"/>
    <col min="9" max="9" width="21.140625" customWidth="1"/>
  </cols>
  <sheetData>
    <row r="1" spans="1:9" x14ac:dyDescent="0.25">
      <c r="A1" t="s">
        <v>30</v>
      </c>
      <c r="G1" t="s">
        <v>31</v>
      </c>
    </row>
    <row r="2" spans="1:9" x14ac:dyDescent="0.25">
      <c r="A2" s="1" t="s">
        <v>0</v>
      </c>
      <c r="G2" s="1" t="s">
        <v>0</v>
      </c>
      <c r="H2" s="2"/>
      <c r="I2" s="2"/>
    </row>
    <row r="3" spans="1:9" x14ac:dyDescent="0.25">
      <c r="A3" s="3" t="s">
        <v>1</v>
      </c>
      <c r="B3" s="2"/>
      <c r="C3" s="4">
        <v>14500</v>
      </c>
      <c r="G3" s="3" t="s">
        <v>1</v>
      </c>
      <c r="H3" s="2"/>
      <c r="I3" s="4">
        <v>15225</v>
      </c>
    </row>
    <row r="4" spans="1:9" x14ac:dyDescent="0.25">
      <c r="A4" s="5" t="s">
        <v>2</v>
      </c>
      <c r="B4" s="2"/>
      <c r="C4" s="2">
        <v>1469.2</v>
      </c>
      <c r="G4" s="5" t="s">
        <v>2</v>
      </c>
      <c r="H4" s="2"/>
      <c r="I4" s="2">
        <v>1469.2</v>
      </c>
    </row>
    <row r="5" spans="1:9" x14ac:dyDescent="0.25">
      <c r="A5" s="5" t="s">
        <v>3</v>
      </c>
      <c r="B5" s="2"/>
      <c r="C5" s="2">
        <f>[1]receiptsandpayment!H57</f>
        <v>0</v>
      </c>
      <c r="G5" s="5" t="s">
        <v>3</v>
      </c>
      <c r="H5" s="2"/>
      <c r="I5" s="2">
        <f>[1]receiptsandpayment!H58</f>
        <v>0</v>
      </c>
    </row>
    <row r="6" spans="1:9" x14ac:dyDescent="0.25">
      <c r="A6" s="5" t="s">
        <v>4</v>
      </c>
      <c r="B6" s="2"/>
      <c r="C6" s="2">
        <v>600</v>
      </c>
      <c r="G6" s="5" t="s">
        <v>4</v>
      </c>
      <c r="H6" s="2"/>
      <c r="I6" s="2">
        <v>300</v>
      </c>
    </row>
    <row r="7" spans="1:9" x14ac:dyDescent="0.25">
      <c r="A7" s="5" t="s">
        <v>5</v>
      </c>
      <c r="B7" s="2"/>
      <c r="C7" s="2">
        <v>0.12</v>
      </c>
      <c r="G7" s="5" t="s">
        <v>5</v>
      </c>
      <c r="H7" s="2"/>
      <c r="I7" s="2">
        <v>0.12</v>
      </c>
    </row>
    <row r="8" spans="1:9" x14ac:dyDescent="0.25">
      <c r="A8" s="5" t="s">
        <v>6</v>
      </c>
      <c r="B8" s="2"/>
      <c r="C8" s="2">
        <f>[1]receiptsandpayment!K57</f>
        <v>0</v>
      </c>
      <c r="G8" s="5" t="s">
        <v>6</v>
      </c>
      <c r="H8" s="2"/>
      <c r="I8" s="2">
        <f>[1]receiptsandpayment!K58</f>
        <v>0</v>
      </c>
    </row>
    <row r="9" spans="1:9" x14ac:dyDescent="0.25">
      <c r="A9" s="6" t="s">
        <v>7</v>
      </c>
      <c r="B9" s="7"/>
      <c r="C9" s="7">
        <f>SUM(C3:C8)</f>
        <v>16569.32</v>
      </c>
      <c r="G9" s="6" t="s">
        <v>7</v>
      </c>
      <c r="H9" s="7"/>
      <c r="I9" s="7">
        <f>SUM(I3:I8)</f>
        <v>16994.32</v>
      </c>
    </row>
    <row r="10" spans="1:9" x14ac:dyDescent="0.25">
      <c r="A10" s="8"/>
      <c r="B10" s="9"/>
      <c r="C10" s="9"/>
      <c r="G10" s="8"/>
      <c r="H10" s="9"/>
      <c r="I10" s="9"/>
    </row>
    <row r="11" spans="1:9" x14ac:dyDescent="0.25">
      <c r="A11" s="10" t="s">
        <v>8</v>
      </c>
      <c r="B11" s="11"/>
      <c r="C11" s="11"/>
      <c r="G11" s="10" t="s">
        <v>8</v>
      </c>
      <c r="H11" s="11"/>
      <c r="I11" s="11"/>
    </row>
    <row r="12" spans="1:9" ht="15.75" thickBot="1" x14ac:dyDescent="0.3">
      <c r="A12" s="12" t="s">
        <v>9</v>
      </c>
      <c r="B12" s="2"/>
      <c r="C12" s="2">
        <v>5769.6</v>
      </c>
      <c r="G12" s="12" t="s">
        <v>9</v>
      </c>
      <c r="H12" s="2"/>
      <c r="I12" s="2">
        <v>6200</v>
      </c>
    </row>
    <row r="13" spans="1:9" ht="15.75" thickBot="1" x14ac:dyDescent="0.3">
      <c r="A13" s="13" t="s">
        <v>10</v>
      </c>
      <c r="B13" s="14"/>
      <c r="C13" s="14">
        <v>64.8</v>
      </c>
      <c r="G13" s="13" t="s">
        <v>10</v>
      </c>
      <c r="H13" s="14"/>
      <c r="I13" s="14">
        <v>0</v>
      </c>
    </row>
    <row r="14" spans="1:9" ht="15.75" thickBot="1" x14ac:dyDescent="0.3">
      <c r="A14" s="13" t="s">
        <v>11</v>
      </c>
      <c r="B14" s="15"/>
      <c r="C14" s="15">
        <v>400</v>
      </c>
      <c r="G14" s="13" t="s">
        <v>11</v>
      </c>
      <c r="H14" s="15"/>
      <c r="I14" s="15">
        <v>400</v>
      </c>
    </row>
    <row r="15" spans="1:9" ht="15.75" thickBot="1" x14ac:dyDescent="0.3">
      <c r="A15" s="13" t="s">
        <v>12</v>
      </c>
      <c r="B15" s="15"/>
      <c r="C15" s="15">
        <v>500</v>
      </c>
      <c r="G15" s="13" t="s">
        <v>12</v>
      </c>
      <c r="H15" s="15"/>
      <c r="I15" s="15">
        <v>500</v>
      </c>
    </row>
    <row r="16" spans="1:9" ht="15.75" thickBot="1" x14ac:dyDescent="0.3">
      <c r="A16" s="13" t="s">
        <v>13</v>
      </c>
      <c r="B16" s="15"/>
      <c r="C16" s="15">
        <v>350</v>
      </c>
      <c r="G16" s="13" t="s">
        <v>13</v>
      </c>
      <c r="H16" s="15"/>
      <c r="I16" s="15">
        <v>300</v>
      </c>
    </row>
    <row r="17" spans="1:9" ht="15.75" thickBot="1" x14ac:dyDescent="0.3">
      <c r="A17" s="13" t="s">
        <v>14</v>
      </c>
      <c r="B17" s="15"/>
      <c r="C17" s="15">
        <v>500</v>
      </c>
      <c r="G17" s="13" t="s">
        <v>14</v>
      </c>
      <c r="H17" s="15"/>
      <c r="I17" s="15">
        <v>500</v>
      </c>
    </row>
    <row r="18" spans="1:9" ht="15.75" thickBot="1" x14ac:dyDescent="0.3">
      <c r="A18" s="13" t="s">
        <v>15</v>
      </c>
      <c r="B18" s="15"/>
      <c r="C18" s="15">
        <v>40</v>
      </c>
      <c r="G18" s="13" t="s">
        <v>15</v>
      </c>
      <c r="H18" s="15"/>
      <c r="I18" s="15">
        <v>40</v>
      </c>
    </row>
    <row r="19" spans="1:9" ht="15.75" thickBot="1" x14ac:dyDescent="0.3">
      <c r="A19" s="13" t="s">
        <v>16</v>
      </c>
      <c r="B19" s="15"/>
      <c r="C19" s="15">
        <v>3000</v>
      </c>
      <c r="G19" s="13" t="s">
        <v>16</v>
      </c>
      <c r="H19" s="15"/>
      <c r="I19" s="15">
        <v>3000</v>
      </c>
    </row>
    <row r="20" spans="1:9" ht="15.75" thickBot="1" x14ac:dyDescent="0.3">
      <c r="A20" s="13" t="s">
        <v>17</v>
      </c>
      <c r="B20" s="15"/>
      <c r="C20" s="15">
        <v>180</v>
      </c>
      <c r="G20" s="13" t="s">
        <v>17</v>
      </c>
      <c r="H20" s="15"/>
      <c r="I20" s="15">
        <v>200</v>
      </c>
    </row>
    <row r="21" spans="1:9" ht="15.75" thickBot="1" x14ac:dyDescent="0.3">
      <c r="A21" s="13" t="s">
        <v>18</v>
      </c>
      <c r="B21" s="15"/>
      <c r="C21" s="15">
        <f>[1]receiptsandpayment!U57</f>
        <v>0</v>
      </c>
      <c r="G21" s="13" t="s">
        <v>18</v>
      </c>
      <c r="H21" s="15"/>
      <c r="I21" s="15">
        <f>[1]receiptsandpayment!U58</f>
        <v>0</v>
      </c>
    </row>
    <row r="22" spans="1:9" ht="15.75" thickBot="1" x14ac:dyDescent="0.3">
      <c r="A22" s="13" t="s">
        <v>19</v>
      </c>
      <c r="B22" s="15"/>
      <c r="C22" s="15">
        <v>20</v>
      </c>
      <c r="G22" s="13" t="s">
        <v>19</v>
      </c>
      <c r="H22" s="15"/>
      <c r="I22" s="15">
        <v>80</v>
      </c>
    </row>
    <row r="23" spans="1:9" ht="15.75" thickBot="1" x14ac:dyDescent="0.3">
      <c r="A23" s="13" t="s">
        <v>20</v>
      </c>
      <c r="B23" s="16"/>
      <c r="C23" s="16">
        <v>90</v>
      </c>
      <c r="G23" s="13" t="s">
        <v>20</v>
      </c>
      <c r="H23" s="16"/>
      <c r="I23" s="16">
        <v>100</v>
      </c>
    </row>
    <row r="24" spans="1:9" ht="15.75" thickBot="1" x14ac:dyDescent="0.3">
      <c r="A24" s="13" t="s">
        <v>28</v>
      </c>
      <c r="B24" s="17"/>
      <c r="C24" s="17">
        <v>2500</v>
      </c>
      <c r="G24" s="13" t="s">
        <v>27</v>
      </c>
      <c r="H24" s="17"/>
      <c r="I24" s="17">
        <v>1000</v>
      </c>
    </row>
    <row r="25" spans="1:9" ht="15.75" thickBot="1" x14ac:dyDescent="0.3">
      <c r="A25" s="13" t="s">
        <v>29</v>
      </c>
      <c r="B25" s="17"/>
      <c r="C25" s="18">
        <v>50</v>
      </c>
      <c r="G25" s="13" t="s">
        <v>26</v>
      </c>
      <c r="H25" s="17"/>
      <c r="I25" s="18">
        <v>500</v>
      </c>
    </row>
    <row r="26" spans="1:9" ht="15.75" thickBot="1" x14ac:dyDescent="0.3">
      <c r="A26" s="13" t="s">
        <v>21</v>
      </c>
      <c r="B26" s="17"/>
      <c r="C26" s="17">
        <f>[1]receiptsandpayment!Z57</f>
        <v>0</v>
      </c>
      <c r="G26" s="13" t="s">
        <v>21</v>
      </c>
      <c r="H26" s="17"/>
      <c r="I26" s="17">
        <v>100</v>
      </c>
    </row>
    <row r="27" spans="1:9" ht="15.75" thickBot="1" x14ac:dyDescent="0.3">
      <c r="A27" s="13" t="s">
        <v>22</v>
      </c>
      <c r="B27" s="17"/>
      <c r="C27" s="17">
        <v>0</v>
      </c>
      <c r="G27" s="13" t="s">
        <v>22</v>
      </c>
      <c r="H27" s="17"/>
      <c r="I27" s="17">
        <v>500</v>
      </c>
    </row>
    <row r="28" spans="1:9" ht="15.75" thickBot="1" x14ac:dyDescent="0.3">
      <c r="A28" s="13" t="s">
        <v>23</v>
      </c>
      <c r="B28" s="17"/>
      <c r="C28" s="19">
        <v>400</v>
      </c>
      <c r="G28" s="13" t="s">
        <v>23</v>
      </c>
      <c r="H28" s="17"/>
      <c r="I28" s="19">
        <v>400</v>
      </c>
    </row>
    <row r="29" spans="1:9" ht="15.75" thickBot="1" x14ac:dyDescent="0.3">
      <c r="A29" s="13" t="s">
        <v>24</v>
      </c>
      <c r="B29" s="17"/>
      <c r="C29" s="17">
        <v>50</v>
      </c>
      <c r="G29" s="13" t="s">
        <v>24</v>
      </c>
      <c r="H29" s="17"/>
      <c r="I29" s="17">
        <v>120</v>
      </c>
    </row>
    <row r="30" spans="1:9" ht="15.75" thickBot="1" x14ac:dyDescent="0.3">
      <c r="A30" s="13" t="s">
        <v>25</v>
      </c>
      <c r="B30" s="17"/>
      <c r="C30" s="17"/>
      <c r="G30" s="13" t="s">
        <v>25</v>
      </c>
      <c r="H30" s="17"/>
      <c r="I30" s="17"/>
    </row>
    <row r="31" spans="1:9" x14ac:dyDescent="0.25">
      <c r="A31" s="20" t="s">
        <v>7</v>
      </c>
      <c r="B31" s="21"/>
      <c r="C31" s="21">
        <f>SUM(C12:C30)</f>
        <v>13914.400000000001</v>
      </c>
      <c r="G31" s="20" t="s">
        <v>7</v>
      </c>
      <c r="H31" s="21"/>
      <c r="I31" s="21">
        <f>SUM(I12:I30)</f>
        <v>13940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dcterms:created xsi:type="dcterms:W3CDTF">2020-12-11T22:58:20Z</dcterms:created>
  <dcterms:modified xsi:type="dcterms:W3CDTF">2022-01-13T12:34:10Z</dcterms:modified>
</cp:coreProperties>
</file>